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Template" sheetId="1" r:id="rId1"/>
  </sheets>
  <definedNames>
    <definedName name="_xlnm.Print_Titles" localSheetId="0">'Template'!$7:$7</definedName>
  </definedNames>
  <calcPr fullCalcOnLoad="1"/>
</workbook>
</file>

<file path=xl/sharedStrings.xml><?xml version="1.0" encoding="utf-8"?>
<sst xmlns="http://schemas.openxmlformats.org/spreadsheetml/2006/main" count="111" uniqueCount="100">
  <si>
    <t>OCPA - Ministry of Industry &amp; Minerals</t>
  </si>
  <si>
    <t>State Owned Enterprises- Company Overviews</t>
  </si>
  <si>
    <t>Sector</t>
  </si>
  <si>
    <t>Headquarters Address</t>
  </si>
  <si>
    <t># of Employees</t>
  </si>
  <si>
    <t>Province</t>
  </si>
  <si>
    <t>City</t>
  </si>
  <si>
    <t>Grid</t>
  </si>
  <si>
    <t>Power Needs</t>
  </si>
  <si>
    <t>Design Capacity</t>
  </si>
  <si>
    <t>Available Capacity</t>
  </si>
  <si>
    <t>2002 Production</t>
  </si>
  <si>
    <t>2002 Revenue</t>
  </si>
  <si>
    <t>Product Name</t>
  </si>
  <si>
    <t>Customer Name</t>
  </si>
  <si>
    <t>Name</t>
  </si>
  <si>
    <t>Market Share Description</t>
  </si>
  <si>
    <t>Supplier Name</t>
  </si>
  <si>
    <t>2002 Purchases</t>
  </si>
  <si>
    <t>Products Sold to Customer and Unit Pricing</t>
  </si>
  <si>
    <t>Products Purchased and Unit Pricing</t>
  </si>
  <si>
    <t>Description of Competitive Situation</t>
  </si>
  <si>
    <t>Total Cost to Return to Pre-War Condition</t>
  </si>
  <si>
    <t>Potential Import Markets in Free Market</t>
  </si>
  <si>
    <t>Potential Export Markets in Free Market</t>
  </si>
  <si>
    <t>Subsidized (Y/N)</t>
  </si>
  <si>
    <t xml:space="preserve">Unit Measurement </t>
  </si>
  <si>
    <t>Company Name:</t>
  </si>
  <si>
    <t>Revenue in 2002 (Iraqi Dinars '000s)</t>
  </si>
  <si>
    <t>Annual Employee Salaries &amp; Bonus</t>
  </si>
  <si>
    <t>Current Operating Status</t>
  </si>
  <si>
    <t>Description of Damage</t>
  </si>
  <si>
    <t>Current Payment Terms From Suppliers</t>
  </si>
  <si>
    <t>2002 Export Markets for Finished Products</t>
  </si>
  <si>
    <t>2002 Import Markets for Raw Materials</t>
  </si>
  <si>
    <t xml:space="preserve"> </t>
  </si>
  <si>
    <t>Immediate Property &amp; Equipment Needs To Restart Operations</t>
  </si>
  <si>
    <t>Note: All currency figures are in 000's of Iraqi Dinars unless otherwise noted.</t>
  </si>
  <si>
    <t>Value of All Plant &amp; Equipment Before War, and Initial Purchase Dates and Prices for Major Items</t>
  </si>
  <si>
    <t>Description of Importance of Products to Other Iraqi Industries</t>
  </si>
  <si>
    <t>1.  General Information</t>
  </si>
  <si>
    <t>Damage %</t>
  </si>
  <si>
    <t>Brief Description</t>
  </si>
  <si>
    <t>2.  Company Highlights</t>
  </si>
  <si>
    <t>3.  Facilities</t>
  </si>
  <si>
    <t>4.  Products</t>
  </si>
  <si>
    <t>5.  Customers</t>
  </si>
  <si>
    <t>6.  Suppliers</t>
  </si>
  <si>
    <t>7.  Imports &amp; Exports</t>
  </si>
  <si>
    <t>8.  Competition</t>
  </si>
  <si>
    <t>9.  Summary of War Damage &amp; Looting of Property &amp; Equipment</t>
  </si>
  <si>
    <t>State Company for Glass &amp; Ceramics Industry</t>
  </si>
  <si>
    <t>Manufacturer of standard sheet glass and ceramic tiles for construction. Also produces consumer glass-ware.</t>
  </si>
  <si>
    <t xml:space="preserve">A Ramadi, near city center. At confluence of Euphrates and Warai River, go South. Plant is on R. </t>
  </si>
  <si>
    <t>Glass Factory</t>
  </si>
  <si>
    <t>Ceramics Factory</t>
  </si>
  <si>
    <t>Anbar</t>
  </si>
  <si>
    <t>A Ramadi</t>
  </si>
  <si>
    <t>43 15' 33 25'</t>
  </si>
  <si>
    <t>42 15' 33 25'</t>
  </si>
  <si>
    <t>3 mw</t>
  </si>
  <si>
    <t>5 mw</t>
  </si>
  <si>
    <t>Plate Glass</t>
  </si>
  <si>
    <t>Consumer Glassware</t>
  </si>
  <si>
    <t>Ceramic Tiles</t>
  </si>
  <si>
    <t>M</t>
  </si>
  <si>
    <t>Ton</t>
  </si>
  <si>
    <t>Y</t>
  </si>
  <si>
    <t>Other (unidentified)</t>
  </si>
  <si>
    <t>The SC for Soft Drinks</t>
  </si>
  <si>
    <t>Trade Ministry</t>
  </si>
  <si>
    <t>Private Industry</t>
  </si>
  <si>
    <t>State Co for Geo Survey &amp; Mining</t>
  </si>
  <si>
    <t>All major raw materials</t>
  </si>
  <si>
    <t xml:space="preserve">Baghdad Company </t>
  </si>
  <si>
    <t>Sodium carbonate</t>
  </si>
  <si>
    <t>Limestone, dolomite, flint</t>
  </si>
  <si>
    <t>Syria. In total $12,000 USD from sodium silicate liquid. $60 USD per ton.</t>
  </si>
  <si>
    <t>Not operating as of late June, but will restart with electricity supply.</t>
  </si>
  <si>
    <t>Employees are poorly trained.</t>
  </si>
  <si>
    <t>Glass factory is old and outdated - built in 1959 by Russian company. Produces sheet glass, not more advanced float glass.</t>
  </si>
  <si>
    <t>Production creates 25% wastage - an extraordinarily high amount.</t>
  </si>
  <si>
    <t>World Bank believes Company is not salvagable in free market - inefficient and low quality - and should be closed immediately.</t>
  </si>
  <si>
    <t>Ceramic factory is relatively new, but is 20% the size of competitive facilities. No economies of scale.</t>
  </si>
  <si>
    <t>Limited to one vehicle stolen and one damaged.</t>
  </si>
  <si>
    <t>Initially built in 1959 and 1971, paid 3,195 I.D. (approx $10M USD at historical exchange rate). Management has no idea what the P&amp;E was worth before the war.</t>
  </si>
  <si>
    <t>Upon receipt of goods.</t>
  </si>
  <si>
    <t>(Mgmt originally claimed over 3x this amount)</t>
  </si>
  <si>
    <t>Products needed for reconstruction. None that couldn't be provided through cheaper imports, though.</t>
  </si>
  <si>
    <t>Company received either 4.8M or 10.0M Euro (unclear) in MOU subsidies. Either amount is greater than revenue. Company is grossly unprofitable if it can not raise prices dramatically (which does not seem possible).</t>
  </si>
  <si>
    <t>Company satisfies around 50% of Iraqi market.</t>
  </si>
  <si>
    <t>Significant competition from imports. Ministry of Trade competes with imported ceramic tiles. Syrian and Lebanese companies compete with bottles. Iran competes with sheet glass.</t>
  </si>
  <si>
    <t>Potential to export 2500 tons / year of products to Syria, Jordan and other Arabic countries at $60 USD per ton. Only valued at $150K USD.</t>
  </si>
  <si>
    <t>Al Sadoon Co</t>
  </si>
  <si>
    <t>None</t>
  </si>
  <si>
    <t>Zero</t>
  </si>
  <si>
    <t>Minimal, most raw materials are locally supplied.</t>
  </si>
  <si>
    <t>Bottles at avg price of 120 ID per unit</t>
  </si>
  <si>
    <t>Glass and ceramic products</t>
  </si>
  <si>
    <t>Allocated $1.15M USD for 2H 2003 operating budget and provided with 1 mw off of grid.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</si>
</sst>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_);[Red]\(0\)"/>
  </numFmts>
  <fonts count="6">
    <font>
      <sz val="10"/>
      <name val="Arial"/>
      <family val="0"/>
    </font>
    <font>
      <b/>
      <sz val="10"/>
      <name val="Arial"/>
      <family val="2"/>
    </font>
    <font>
      <u val="single"/>
      <sz val="10"/>
      <color indexed="12"/>
      <name val="Arial"/>
      <family val="0"/>
    </font>
    <font>
      <b/>
      <sz val="12"/>
      <name val="Arial"/>
      <family val="2"/>
    </font>
    <font>
      <u val="single"/>
      <sz val="10"/>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2" borderId="0" xfId="0" applyFill="1" applyAlignment="1">
      <alignment/>
    </xf>
    <xf numFmtId="0" fontId="0" fillId="2" borderId="0" xfId="0" applyFont="1" applyFill="1" applyAlignment="1">
      <alignment/>
    </xf>
    <xf numFmtId="0" fontId="1" fillId="2" borderId="0" xfId="0" applyFont="1" applyFill="1" applyAlignment="1">
      <alignment/>
    </xf>
    <xf numFmtId="0" fontId="1" fillId="0" borderId="0" xfId="0" applyFont="1" applyFill="1" applyAlignment="1">
      <alignment/>
    </xf>
    <xf numFmtId="0" fontId="4" fillId="0" borderId="0" xfId="0" applyFont="1" applyFill="1" applyAlignment="1">
      <alignment/>
    </xf>
    <xf numFmtId="38" fontId="0" fillId="0" borderId="0" xfId="0" applyNumberFormat="1" applyFont="1" applyAlignment="1">
      <alignment/>
    </xf>
    <xf numFmtId="38" fontId="0" fillId="0" borderId="0" xfId="0" applyNumberFormat="1" applyAlignment="1">
      <alignment/>
    </xf>
    <xf numFmtId="0" fontId="1" fillId="0" borderId="0" xfId="0" applyFont="1" applyFill="1" applyAlignment="1">
      <alignment vertical="center"/>
    </xf>
    <xf numFmtId="0" fontId="1" fillId="0" borderId="0" xfId="0" applyFont="1" applyAlignment="1">
      <alignment vertical="center"/>
    </xf>
    <xf numFmtId="0" fontId="0" fillId="0" borderId="0" xfId="0" applyFill="1" applyAlignment="1">
      <alignment vertical="center"/>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3" fontId="0" fillId="0" borderId="0" xfId="0" applyNumberFormat="1" applyAlignment="1">
      <alignment/>
    </xf>
    <xf numFmtId="0" fontId="4" fillId="0" borderId="0" xfId="0" applyFont="1" applyFill="1" applyAlignment="1">
      <alignment horizontal="center"/>
    </xf>
    <xf numFmtId="9" fontId="0" fillId="0" borderId="0" xfId="21" applyFont="1" applyAlignment="1">
      <alignment horizontal="center"/>
    </xf>
    <xf numFmtId="0" fontId="4" fillId="0" borderId="0" xfId="0" applyFont="1" applyFill="1" applyAlignment="1">
      <alignment horizontal="right"/>
    </xf>
    <xf numFmtId="0" fontId="0" fillId="0" borderId="0" xfId="0" applyAlignment="1">
      <alignment horizontal="center"/>
    </xf>
    <xf numFmtId="0" fontId="0" fillId="2" borderId="0" xfId="0" applyFill="1" applyAlignment="1">
      <alignment horizontal="center"/>
    </xf>
    <xf numFmtId="0" fontId="0" fillId="0" borderId="0" xfId="0" applyAlignment="1">
      <alignment vertical="top" wrapText="1"/>
    </xf>
    <xf numFmtId="0" fontId="0" fillId="0" borderId="0" xfId="0" applyAlignment="1">
      <alignment vertical="top"/>
    </xf>
    <xf numFmtId="0" fontId="1" fillId="0" borderId="0" xfId="0" applyFont="1" applyAlignment="1">
      <alignment vertical="center"/>
    </xf>
    <xf numFmtId="0" fontId="0" fillId="0" borderId="0" xfId="0" applyAlignment="1">
      <alignment vertic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9"/>
  <sheetViews>
    <sheetView tabSelected="1" workbookViewId="0" topLeftCell="A1">
      <selection activeCell="H13" sqref="H13"/>
    </sheetView>
  </sheetViews>
  <sheetFormatPr defaultColWidth="9.140625" defaultRowHeight="12.75"/>
  <cols>
    <col min="1" max="1" width="2.28125" style="1" customWidth="1"/>
    <col min="2" max="2" width="39.8515625" style="0" customWidth="1"/>
    <col min="3" max="7" width="16.140625" style="0" customWidth="1"/>
  </cols>
  <sheetData>
    <row r="1" ht="15.75">
      <c r="A1" s="2" t="s">
        <v>1</v>
      </c>
    </row>
    <row r="2" ht="12.75">
      <c r="A2" s="1" t="s">
        <v>0</v>
      </c>
    </row>
    <row r="4" ht="12.75">
      <c r="B4" t="s">
        <v>37</v>
      </c>
    </row>
    <row r="6" spans="1:7" ht="12.75">
      <c r="A6" s="6" t="s">
        <v>40</v>
      </c>
      <c r="B6" s="4"/>
      <c r="C6" s="4"/>
      <c r="D6" s="4"/>
      <c r="E6" s="4"/>
      <c r="F6" s="4"/>
      <c r="G6" s="4"/>
    </row>
    <row r="7" spans="1:7" s="13" customFormat="1" ht="25.5" customHeight="1">
      <c r="A7" s="11"/>
      <c r="B7" s="12" t="s">
        <v>27</v>
      </c>
      <c r="C7" s="25" t="s">
        <v>51</v>
      </c>
      <c r="D7" s="26"/>
      <c r="E7" s="26"/>
      <c r="F7" s="26"/>
      <c r="G7" s="26"/>
    </row>
    <row r="8" ht="12.75">
      <c r="B8" t="s">
        <v>2</v>
      </c>
    </row>
    <row r="9" spans="1:7" s="15" customFormat="1" ht="50.25" customHeight="1">
      <c r="A9" s="14"/>
      <c r="B9" s="15" t="s">
        <v>42</v>
      </c>
      <c r="C9" s="23" t="s">
        <v>52</v>
      </c>
      <c r="D9" s="23"/>
      <c r="E9" s="23"/>
      <c r="F9" s="23"/>
      <c r="G9" s="23"/>
    </row>
    <row r="10" spans="2:4" ht="12.75">
      <c r="B10" t="s">
        <v>28</v>
      </c>
      <c r="C10" s="10">
        <v>7066204</v>
      </c>
      <c r="D10" t="s">
        <v>87</v>
      </c>
    </row>
    <row r="11" spans="2:3" ht="12.75">
      <c r="B11" t="s">
        <v>4</v>
      </c>
      <c r="C11" s="10">
        <v>2366</v>
      </c>
    </row>
    <row r="12" spans="2:3" ht="12.75">
      <c r="B12" t="s">
        <v>29</v>
      </c>
      <c r="C12" s="10">
        <v>2006182</v>
      </c>
    </row>
    <row r="13" spans="1:7" s="15" customFormat="1" ht="13.5" customHeight="1">
      <c r="A13" s="14"/>
      <c r="B13" s="15" t="s">
        <v>3</v>
      </c>
      <c r="C13" s="24" t="s">
        <v>53</v>
      </c>
      <c r="D13" s="24"/>
      <c r="E13" s="24"/>
      <c r="F13" s="24"/>
      <c r="G13" s="24"/>
    </row>
    <row r="15" spans="1:7" ht="12.75">
      <c r="A15" s="6" t="s">
        <v>43</v>
      </c>
      <c r="B15" s="4"/>
      <c r="C15" s="4"/>
      <c r="D15" s="4"/>
      <c r="E15" s="4"/>
      <c r="F15" s="4"/>
      <c r="G15" s="4"/>
    </row>
    <row r="16" spans="2:7" ht="12.75" customHeight="1">
      <c r="B16" s="27" t="s">
        <v>80</v>
      </c>
      <c r="C16" s="27"/>
      <c r="D16" s="27"/>
      <c r="E16" s="27"/>
      <c r="F16" s="27"/>
      <c r="G16" s="27"/>
    </row>
    <row r="17" spans="2:7" ht="12.75" customHeight="1">
      <c r="B17" s="27" t="s">
        <v>79</v>
      </c>
      <c r="C17" s="27"/>
      <c r="D17" s="27"/>
      <c r="E17" s="27"/>
      <c r="F17" s="27"/>
      <c r="G17" s="27"/>
    </row>
    <row r="18" spans="2:7" ht="12.75" customHeight="1">
      <c r="B18" s="27" t="s">
        <v>83</v>
      </c>
      <c r="C18" s="27"/>
      <c r="D18" s="27"/>
      <c r="E18" s="27"/>
      <c r="F18" s="27"/>
      <c r="G18" s="27"/>
    </row>
    <row r="19" spans="2:7" ht="12.75" customHeight="1">
      <c r="B19" s="27" t="s">
        <v>81</v>
      </c>
      <c r="C19" s="27"/>
      <c r="D19" s="27"/>
      <c r="E19" s="27"/>
      <c r="F19" s="27"/>
      <c r="G19" s="27"/>
    </row>
    <row r="20" spans="2:7" ht="12.75" customHeight="1">
      <c r="B20" s="27" t="s">
        <v>82</v>
      </c>
      <c r="C20" s="27"/>
      <c r="D20" s="27"/>
      <c r="E20" s="27"/>
      <c r="F20" s="27"/>
      <c r="G20" s="27"/>
    </row>
    <row r="21" spans="2:7" ht="26.25" customHeight="1">
      <c r="B21" s="27" t="s">
        <v>89</v>
      </c>
      <c r="C21" s="27"/>
      <c r="D21" s="27"/>
      <c r="E21" s="27"/>
      <c r="F21" s="27"/>
      <c r="G21" s="27"/>
    </row>
    <row r="22" spans="2:7" ht="12.75" customHeight="1">
      <c r="B22" s="27" t="s">
        <v>99</v>
      </c>
      <c r="C22" s="27"/>
      <c r="D22" s="27"/>
      <c r="E22" s="27"/>
      <c r="F22" s="27"/>
      <c r="G22" s="27"/>
    </row>
    <row r="24" spans="1:7" ht="12.75">
      <c r="A24" s="6" t="s">
        <v>44</v>
      </c>
      <c r="B24" s="4"/>
      <c r="C24" s="4"/>
      <c r="D24" s="4"/>
      <c r="E24" s="4"/>
      <c r="F24" s="4"/>
      <c r="G24" s="4"/>
    </row>
    <row r="25" spans="1:7" ht="12.75">
      <c r="A25" s="7"/>
      <c r="B25" s="8" t="s">
        <v>15</v>
      </c>
      <c r="C25" s="8" t="s">
        <v>5</v>
      </c>
      <c r="D25" s="8" t="s">
        <v>6</v>
      </c>
      <c r="E25" s="8" t="s">
        <v>7</v>
      </c>
      <c r="F25" s="18" t="s">
        <v>41</v>
      </c>
      <c r="G25" s="8" t="s">
        <v>8</v>
      </c>
    </row>
    <row r="26" spans="2:7" ht="12.75">
      <c r="B26" t="s">
        <v>54</v>
      </c>
      <c r="C26" s="3" t="s">
        <v>56</v>
      </c>
      <c r="D26" s="3" t="s">
        <v>57</v>
      </c>
      <c r="E26" s="3" t="s">
        <v>59</v>
      </c>
      <c r="F26" s="19">
        <v>0</v>
      </c>
      <c r="G26" s="3" t="s">
        <v>60</v>
      </c>
    </row>
    <row r="27" spans="2:7" ht="12.75">
      <c r="B27" t="s">
        <v>55</v>
      </c>
      <c r="C27" s="3" t="s">
        <v>56</v>
      </c>
      <c r="D27" s="3" t="s">
        <v>57</v>
      </c>
      <c r="E27" s="3" t="s">
        <v>58</v>
      </c>
      <c r="F27" s="19">
        <v>0</v>
      </c>
      <c r="G27" s="3" t="s">
        <v>61</v>
      </c>
    </row>
    <row r="28" spans="1:7" s="15" customFormat="1" ht="41.25" customHeight="1">
      <c r="A28" s="14"/>
      <c r="B28" s="16" t="s">
        <v>38</v>
      </c>
      <c r="C28" s="23" t="s">
        <v>85</v>
      </c>
      <c r="D28" s="23"/>
      <c r="E28" s="23"/>
      <c r="F28" s="23"/>
      <c r="G28" s="23"/>
    </row>
    <row r="29" spans="3:7" ht="12.75">
      <c r="C29" s="3"/>
      <c r="D29" s="3"/>
      <c r="E29" s="3"/>
      <c r="F29" s="3"/>
      <c r="G29" s="3"/>
    </row>
    <row r="30" spans="1:7" ht="12.75">
      <c r="A30" s="6" t="s">
        <v>45</v>
      </c>
      <c r="B30" s="4"/>
      <c r="C30" s="5"/>
      <c r="D30" s="5"/>
      <c r="E30" s="5"/>
      <c r="F30" s="5"/>
      <c r="G30" s="5"/>
    </row>
    <row r="31" spans="1:7" ht="12.75">
      <c r="A31" s="7"/>
      <c r="B31" s="8" t="s">
        <v>13</v>
      </c>
      <c r="C31" s="8" t="s">
        <v>26</v>
      </c>
      <c r="D31" s="8" t="s">
        <v>9</v>
      </c>
      <c r="E31" s="8" t="s">
        <v>10</v>
      </c>
      <c r="F31" s="20" t="s">
        <v>11</v>
      </c>
      <c r="G31" s="20" t="s">
        <v>12</v>
      </c>
    </row>
    <row r="32" spans="2:7" ht="12.75">
      <c r="B32" t="s">
        <v>62</v>
      </c>
      <c r="C32" s="3" t="s">
        <v>65</v>
      </c>
      <c r="D32" s="9">
        <v>21450</v>
      </c>
      <c r="E32" s="9">
        <v>11830</v>
      </c>
      <c r="F32" s="9">
        <v>6747</v>
      </c>
      <c r="G32" s="9">
        <v>1962032</v>
      </c>
    </row>
    <row r="33" spans="2:7" ht="12.75">
      <c r="B33" t="s">
        <v>63</v>
      </c>
      <c r="C33" s="3" t="s">
        <v>66</v>
      </c>
      <c r="D33" s="9">
        <v>21650</v>
      </c>
      <c r="E33" s="9">
        <v>11600</v>
      </c>
      <c r="F33" s="9">
        <v>1891</v>
      </c>
      <c r="G33" s="9">
        <v>3091522</v>
      </c>
    </row>
    <row r="34" spans="2:7" ht="12.75">
      <c r="B34" t="s">
        <v>64</v>
      </c>
      <c r="C34" s="3"/>
      <c r="D34" s="9">
        <v>6000</v>
      </c>
      <c r="E34" s="9">
        <v>54000</v>
      </c>
      <c r="F34" s="9">
        <v>1082</v>
      </c>
      <c r="G34" s="9">
        <v>208131</v>
      </c>
    </row>
    <row r="35" spans="2:7" ht="12.75">
      <c r="B35" t="s">
        <v>68</v>
      </c>
      <c r="C35" s="3" t="s">
        <v>66</v>
      </c>
      <c r="D35" s="10">
        <v>58444</v>
      </c>
      <c r="E35" s="10">
        <v>2800</v>
      </c>
      <c r="F35" s="10">
        <v>10449</v>
      </c>
      <c r="G35" s="10">
        <f>C10-SUM(G32:G34)</f>
        <v>1804519</v>
      </c>
    </row>
    <row r="36" spans="1:7" s="15" customFormat="1" ht="30" customHeight="1">
      <c r="A36" s="14"/>
      <c r="B36" s="16" t="s">
        <v>39</v>
      </c>
      <c r="C36" s="23" t="s">
        <v>88</v>
      </c>
      <c r="D36" s="23"/>
      <c r="E36" s="23"/>
      <c r="F36" s="23"/>
      <c r="G36" s="23"/>
    </row>
    <row r="38" spans="1:7" ht="12.75">
      <c r="A38" s="6" t="s">
        <v>46</v>
      </c>
      <c r="B38" s="4"/>
      <c r="C38" s="4"/>
      <c r="D38" s="4"/>
      <c r="E38" s="4"/>
      <c r="F38" s="4"/>
      <c r="G38" s="4"/>
    </row>
    <row r="39" spans="1:7" ht="12.75">
      <c r="A39" s="7"/>
      <c r="B39" s="8" t="s">
        <v>14</v>
      </c>
      <c r="C39" s="8" t="s">
        <v>12</v>
      </c>
      <c r="D39" s="18" t="s">
        <v>25</v>
      </c>
      <c r="E39" s="8" t="s">
        <v>19</v>
      </c>
      <c r="F39" s="8"/>
      <c r="G39" s="8"/>
    </row>
    <row r="40" spans="2:5" ht="12.75">
      <c r="B40" t="s">
        <v>71</v>
      </c>
      <c r="C40" s="10">
        <v>1900000</v>
      </c>
      <c r="D40" s="21" t="s">
        <v>67</v>
      </c>
      <c r="E40" t="s">
        <v>98</v>
      </c>
    </row>
    <row r="41" spans="2:5" ht="12.75">
      <c r="B41" t="s">
        <v>70</v>
      </c>
      <c r="C41" s="10">
        <v>170000</v>
      </c>
      <c r="D41" s="21" t="s">
        <v>67</v>
      </c>
      <c r="E41" t="s">
        <v>98</v>
      </c>
    </row>
    <row r="42" spans="2:5" ht="12.75">
      <c r="B42" t="s">
        <v>69</v>
      </c>
      <c r="C42" s="10">
        <v>3000000</v>
      </c>
      <c r="D42" s="21" t="s">
        <v>67</v>
      </c>
      <c r="E42" t="s">
        <v>97</v>
      </c>
    </row>
    <row r="43" ht="12.75">
      <c r="D43" s="21"/>
    </row>
    <row r="44" spans="1:7" ht="12.75">
      <c r="A44" s="6" t="s">
        <v>47</v>
      </c>
      <c r="B44" s="4"/>
      <c r="C44" s="4"/>
      <c r="D44" s="22"/>
      <c r="E44" s="4"/>
      <c r="F44" s="4"/>
      <c r="G44" s="4"/>
    </row>
    <row r="45" spans="1:7" ht="12.75">
      <c r="A45" s="7"/>
      <c r="B45" s="8" t="s">
        <v>17</v>
      </c>
      <c r="C45" s="8" t="s">
        <v>18</v>
      </c>
      <c r="D45" s="18" t="s">
        <v>25</v>
      </c>
      <c r="E45" s="8" t="s">
        <v>20</v>
      </c>
      <c r="F45" s="8"/>
      <c r="G45" s="8"/>
    </row>
    <row r="46" spans="2:5" ht="12.75">
      <c r="B46" t="s">
        <v>72</v>
      </c>
      <c r="C46" s="10">
        <v>308000</v>
      </c>
      <c r="D46" s="21" t="s">
        <v>67</v>
      </c>
      <c r="E46" t="s">
        <v>73</v>
      </c>
    </row>
    <row r="47" spans="2:5" ht="12.75">
      <c r="B47" t="s">
        <v>74</v>
      </c>
      <c r="C47" s="10">
        <v>114000</v>
      </c>
      <c r="D47" s="21" t="s">
        <v>67</v>
      </c>
      <c r="E47" t="s">
        <v>75</v>
      </c>
    </row>
    <row r="48" spans="2:5" ht="12.75">
      <c r="B48" t="s">
        <v>93</v>
      </c>
      <c r="C48" s="10">
        <v>91000</v>
      </c>
      <c r="D48" s="21" t="s">
        <v>67</v>
      </c>
      <c r="E48" t="s">
        <v>76</v>
      </c>
    </row>
    <row r="49" spans="1:7" s="15" customFormat="1" ht="25.5" customHeight="1">
      <c r="A49" s="14"/>
      <c r="B49" s="15" t="s">
        <v>32</v>
      </c>
      <c r="C49" s="23" t="s">
        <v>86</v>
      </c>
      <c r="D49" s="23"/>
      <c r="E49" s="23"/>
      <c r="F49" s="23"/>
      <c r="G49" s="23"/>
    </row>
    <row r="51" spans="1:7" ht="12.75">
      <c r="A51" s="6" t="s">
        <v>48</v>
      </c>
      <c r="B51" s="4"/>
      <c r="C51" s="4"/>
      <c r="D51" s="4"/>
      <c r="E51" s="4"/>
      <c r="F51" s="4"/>
      <c r="G51" s="4"/>
    </row>
    <row r="52" spans="2:7" ht="26.25" customHeight="1">
      <c r="B52" s="15" t="s">
        <v>34</v>
      </c>
      <c r="C52" s="23" t="s">
        <v>96</v>
      </c>
      <c r="D52" s="23"/>
      <c r="E52" s="23"/>
      <c r="F52" s="23"/>
      <c r="G52" s="23"/>
    </row>
    <row r="53" spans="2:7" ht="26.25" customHeight="1">
      <c r="B53" s="15" t="s">
        <v>23</v>
      </c>
      <c r="C53" s="23"/>
      <c r="D53" s="23"/>
      <c r="E53" s="23"/>
      <c r="F53" s="23"/>
      <c r="G53" s="23"/>
    </row>
    <row r="54" spans="2:7" ht="26.25" customHeight="1">
      <c r="B54" s="15" t="s">
        <v>33</v>
      </c>
      <c r="C54" s="23" t="s">
        <v>77</v>
      </c>
      <c r="D54" s="23"/>
      <c r="E54" s="23"/>
      <c r="F54" s="23"/>
      <c r="G54" s="23"/>
    </row>
    <row r="55" spans="2:7" ht="26.25" customHeight="1">
      <c r="B55" s="15" t="s">
        <v>24</v>
      </c>
      <c r="C55" s="23" t="s">
        <v>92</v>
      </c>
      <c r="D55" s="23"/>
      <c r="E55" s="23"/>
      <c r="F55" s="23"/>
      <c r="G55" s="23"/>
    </row>
    <row r="57" spans="1:7" ht="12.75">
      <c r="A57" s="6" t="s">
        <v>49</v>
      </c>
      <c r="B57" s="4"/>
      <c r="C57" s="4"/>
      <c r="D57" s="4"/>
      <c r="E57" s="4"/>
      <c r="F57" s="4"/>
      <c r="G57" s="4"/>
    </row>
    <row r="58" spans="1:7" s="15" customFormat="1" ht="30" customHeight="1">
      <c r="A58" s="14"/>
      <c r="B58" s="15" t="s">
        <v>21</v>
      </c>
      <c r="C58" s="23" t="s">
        <v>91</v>
      </c>
      <c r="D58" s="23"/>
      <c r="E58" s="23"/>
      <c r="F58" s="23"/>
      <c r="G58" s="23"/>
    </row>
    <row r="59" spans="1:7" s="15" customFormat="1" ht="30" customHeight="1">
      <c r="A59" s="14"/>
      <c r="B59" s="15" t="s">
        <v>16</v>
      </c>
      <c r="C59" s="23" t="s">
        <v>90</v>
      </c>
      <c r="D59" s="23"/>
      <c r="E59" s="23"/>
      <c r="F59" s="23"/>
      <c r="G59" s="23"/>
    </row>
    <row r="61" spans="1:7" ht="12.75">
      <c r="A61" s="6" t="s">
        <v>50</v>
      </c>
      <c r="B61" s="4"/>
      <c r="C61" s="4"/>
      <c r="D61" s="4"/>
      <c r="E61" s="4"/>
      <c r="F61" s="4"/>
      <c r="G61" s="4"/>
    </row>
    <row r="62" spans="1:7" s="15" customFormat="1" ht="30" customHeight="1">
      <c r="A62" s="14"/>
      <c r="B62" s="15" t="s">
        <v>31</v>
      </c>
      <c r="C62" s="23" t="s">
        <v>84</v>
      </c>
      <c r="D62" s="23"/>
      <c r="E62" s="23"/>
      <c r="F62" s="23"/>
      <c r="G62" s="23"/>
    </row>
    <row r="63" spans="2:7" ht="30" customHeight="1">
      <c r="B63" s="15" t="s">
        <v>30</v>
      </c>
      <c r="C63" s="23" t="s">
        <v>78</v>
      </c>
      <c r="D63" s="23"/>
      <c r="E63" s="23"/>
      <c r="F63" s="23"/>
      <c r="G63" s="23"/>
    </row>
    <row r="64" spans="2:7" ht="30" customHeight="1">
      <c r="B64" s="16" t="s">
        <v>36</v>
      </c>
      <c r="C64" s="23" t="s">
        <v>94</v>
      </c>
      <c r="D64" s="23"/>
      <c r="E64" s="23"/>
      <c r="F64" s="23"/>
      <c r="G64" s="23"/>
    </row>
    <row r="65" spans="2:7" ht="12.75">
      <c r="B65" t="s">
        <v>22</v>
      </c>
      <c r="C65" s="23" t="s">
        <v>95</v>
      </c>
      <c r="D65" s="23"/>
      <c r="E65" s="23"/>
      <c r="F65" s="23"/>
      <c r="G65" s="23"/>
    </row>
    <row r="68" ht="12.75">
      <c r="E68" s="17"/>
    </row>
    <row r="69" ht="12.75">
      <c r="E69" t="s">
        <v>35</v>
      </c>
    </row>
  </sheetData>
  <mergeCells count="23">
    <mergeCell ref="B17:G17"/>
    <mergeCell ref="B18:G18"/>
    <mergeCell ref="B20:G20"/>
    <mergeCell ref="B21:G21"/>
    <mergeCell ref="C54:G54"/>
    <mergeCell ref="C58:G58"/>
    <mergeCell ref="C55:G55"/>
    <mergeCell ref="B22:G22"/>
    <mergeCell ref="C59:G59"/>
    <mergeCell ref="C62:G62"/>
    <mergeCell ref="C64:G64"/>
    <mergeCell ref="C65:G65"/>
    <mergeCell ref="C7:G7"/>
    <mergeCell ref="C52:G52"/>
    <mergeCell ref="C36:G36"/>
    <mergeCell ref="C53:G53"/>
    <mergeCell ref="C28:G28"/>
    <mergeCell ref="C49:G49"/>
    <mergeCell ref="B16:G16"/>
    <mergeCell ref="B19:G19"/>
    <mergeCell ref="C9:G9"/>
    <mergeCell ref="C13:G13"/>
    <mergeCell ref="C63:G63"/>
  </mergeCells>
  <printOptions/>
  <pageMargins left="0.45" right="0.44" top="0.51" bottom="0.48" header="0.5" footer="0.5"/>
  <pageSetup fitToHeight="5"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Coalition Provisional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SOE Overview</dc:title>
  <dc:subject/>
  <dc:creator>Glenn Corliss</dc:creator>
  <cp:keywords/>
  <dc:description/>
  <cp:lastModifiedBy>corlissg</cp:lastModifiedBy>
  <cp:lastPrinted>2003-08-09T18:15:35Z</cp:lastPrinted>
  <dcterms:created xsi:type="dcterms:W3CDTF">2003-05-15T17:40:29Z</dcterms:created>
  <dcterms:modified xsi:type="dcterms:W3CDTF">2004-01-26T14:34:06Z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-166026058</vt:i4>
  </property>
  <property fmtid="{D5CDD505-2E9C-101B-9397-08002B2CF9AE}" pid="3" name="_EmailSubject">
    <vt:lpwstr>CPA Website</vt:lpwstr>
  </property>
  <property fmtid="{D5CDD505-2E9C-101B-9397-08002B2CF9AE}" pid="4" name="_AuthorEmail">
    <vt:lpwstr>corlissg@orha.centcom.mil</vt:lpwstr>
  </property>
  <property fmtid="{D5CDD505-2E9C-101B-9397-08002B2CF9AE}" pid="5" name="_AuthorEmailDisplayName">
    <vt:lpwstr>Corliss, Glenn E.</vt:lpwstr>
  </property>
  <property fmtid="{D5CDD505-2E9C-101B-9397-08002B2CF9AE}" pid="6" name="_PreviousAdHocReviewCycleID">
    <vt:i4>-1186483467</vt:i4>
  </property>
</Properties>
</file>